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16D003E1-A912-4762-868D-5813AE03B750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EAI_DET!$B$1:$H$85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8" i="1"/>
  <c r="H40" i="1"/>
  <c r="H41" i="1"/>
  <c r="H32" i="1"/>
  <c r="H33" i="1"/>
  <c r="H34" i="1"/>
  <c r="H35" i="1"/>
  <c r="H20" i="1"/>
  <c r="H21" i="1"/>
  <c r="H22" i="1"/>
  <c r="H23" i="1"/>
  <c r="H24" i="1"/>
  <c r="H25" i="1"/>
  <c r="H26" i="1"/>
  <c r="H27" i="1"/>
  <c r="H28" i="1"/>
  <c r="H11" i="1"/>
  <c r="H12" i="1"/>
  <c r="H13" i="1"/>
  <c r="H14" i="1"/>
  <c r="H15" i="1"/>
  <c r="H16" i="1"/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19" i="1"/>
  <c r="H29" i="1"/>
  <c r="H10" i="1"/>
  <c r="H31" i="1"/>
  <c r="H30" i="1" l="1"/>
  <c r="H48" i="1"/>
  <c r="H62" i="1"/>
  <c r="H57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C48" i="1"/>
  <c r="G39" i="1"/>
  <c r="F39" i="1"/>
  <c r="D39" i="1"/>
  <c r="C39" i="1"/>
  <c r="H39" i="1" s="1"/>
  <c r="G37" i="1"/>
  <c r="F37" i="1"/>
  <c r="D37" i="1"/>
  <c r="C37" i="1"/>
  <c r="H37" i="1" s="1"/>
  <c r="G30" i="1"/>
  <c r="F30" i="1"/>
  <c r="D30" i="1"/>
  <c r="C30" i="1"/>
  <c r="G17" i="1"/>
  <c r="F17" i="1"/>
  <c r="F43" i="1" s="1"/>
  <c r="F73" i="1" s="1"/>
  <c r="D17" i="1"/>
  <c r="D43" i="1" s="1"/>
  <c r="C17" i="1"/>
  <c r="G68" i="1" l="1"/>
  <c r="H17" i="1"/>
  <c r="H43" i="1" s="1"/>
  <c r="H73" i="1" s="1"/>
  <c r="D68" i="1"/>
  <c r="D73" i="1" s="1"/>
  <c r="G43" i="1"/>
  <c r="G73" i="1" s="1"/>
  <c r="C43" i="1"/>
  <c r="E17" i="1"/>
  <c r="E30" i="1"/>
  <c r="E39" i="1"/>
  <c r="C68" i="1"/>
  <c r="H78" i="1"/>
  <c r="E37" i="1"/>
  <c r="E68" i="1"/>
  <c r="C73" i="1" l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<sst xmlns="http://schemas.openxmlformats.org/spreadsheetml/2006/main" count="81" uniqueCount="81">
  <si>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</si>
  <si>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</si>
  <si>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</si>
  <si>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</si>
  <si>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</si>
  <si>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</si>
  <si>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</si>
  <si>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</si>
  <si>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</si>
  <si>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</si>
  <si>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</si>
  <si>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</si>
  <si>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</si>
  <si>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</si>
  <si>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</si>
  <si>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</si>
  <si>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</si>
  <si>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</si>
  <si>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</si>
  <si>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</si>
  <si>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</si>
  <si>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</si>
  <si>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</si>
  <si>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</si>
  <si>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</si>
  <si>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</si>
  <si>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</si>
  <si>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</si>
  <si>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</si>
  <si>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</si>
  <si>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</si>
  <si>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</si>
  <si>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</si>
  <si>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</si>
  <si>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</si>
  <si>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</si>
  <si>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</si>
  <si>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</si>
  <si>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</si>
  <si>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</si>
  <si>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</si>
  <si>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</si>
  <si>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</si>
  <si>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</si>
  <si>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</si>
  <si>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</si>
  <si>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</si>
  <si>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</si>
  <si>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</si>
  <si>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</si>
  <si>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</si>
  <si>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</si>
  <si>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</si>
  <si>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</si>
  <si>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</si>
  <si>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</si>
  <si>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</si>
  <si>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</si>
  <si>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</si>
  <si>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</si>
  <si>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</si>
  <si>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</si>
  <si>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</si>
  <si>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</si>
  <si>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</si>
  <si>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</si>
  <si>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</si>
  <si>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</si>
  <si>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</si>
  <si>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</si>
  <si>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</si>
  <si>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</si>
  <si>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</si>
  <si>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</si>
  <si>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</si>
  <si>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RUBEN PAYAN GUERRERO</t>
  </si>
  <si>
    <t>DIRECTOR EJECUTIVO</t>
  </si>
  <si>
    <t>C.P. MARIA GUADALUPE SAENZ CID</t>
  </si>
  <si>
    <t>DIRECTORA FINANCIERA</t>
  </si>
  <si>
    <t>Del 01 de enero al 31 de diciembre  2023(b)</t>
  </si>
  <si>
    <t>JUNTA RURAL  DE AGUA Y SANEAMIENTO  NAICA MPIO DE  SAUCILLO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</si>
</sst>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G83" sqref="G83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0" t="s">
        <v>80</v>
      </c>
      <c r="C2" s="41"/>
      <c r="D2" s="41"/>
      <c r="E2" s="41"/>
      <c r="F2" s="41"/>
      <c r="G2" s="41"/>
      <c r="H2" s="42"/>
    </row>
    <row r="3" spans="2:9" ht="12" x14ac:dyDescent="0.2">
      <c r="B3" s="43" t="s">
        <v>1</v>
      </c>
      <c r="C3" s="44"/>
      <c r="D3" s="44"/>
      <c r="E3" s="44"/>
      <c r="F3" s="44"/>
      <c r="G3" s="44"/>
      <c r="H3" s="45"/>
    </row>
    <row r="4" spans="2:9" ht="12" x14ac:dyDescent="0.2">
      <c r="B4" s="46" t="s">
        <v>79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6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5152007.5199999996</v>
      </c>
      <c r="D13" s="24">
        <v>0</v>
      </c>
      <c r="E13" s="26">
        <f t="shared" si="0"/>
        <v>5152007.5199999996</v>
      </c>
      <c r="F13" s="24">
        <v>5195302.58</v>
      </c>
      <c r="G13" s="24">
        <v>5195302.58</v>
      </c>
      <c r="H13" s="26">
        <f t="shared" si="1"/>
        <v>43295.060000000522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21215.95</v>
      </c>
      <c r="G16" s="24">
        <v>21215.95</v>
      </c>
      <c r="H16" s="26">
        <f t="shared" si="1"/>
        <v>21215.95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8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ref="H29" si="5">SUM(G29-C29)</f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6">SUM(D31:D35)</f>
        <v>0</v>
      </c>
      <c r="E30" s="26">
        <f t="shared" si="3"/>
        <v>0</v>
      </c>
      <c r="F30" s="22">
        <f t="shared" si="6"/>
        <v>0</v>
      </c>
      <c r="G30" s="22">
        <f t="shared" si="6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41" si="7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7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7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7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7"/>
        <v>0</v>
      </c>
    </row>
    <row r="36" spans="2:8" ht="12" x14ac:dyDescent="0.2">
      <c r="B36" s="9" t="s">
        <v>38</v>
      </c>
      <c r="C36" s="24">
        <v>35570</v>
      </c>
      <c r="D36" s="24">
        <v>0</v>
      </c>
      <c r="E36" s="28">
        <f t="shared" si="3"/>
        <v>35570</v>
      </c>
      <c r="F36" s="24">
        <v>51817</v>
      </c>
      <c r="G36" s="24">
        <v>51817</v>
      </c>
      <c r="H36" s="28">
        <f>SUM(G36-C36)</f>
        <v>16247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8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8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9">
        <f>SUM(C10:C17,C30,C36,C37,C39)</f>
        <v>5187577.5199999996</v>
      </c>
      <c r="D43" s="59">
        <f t="shared" ref="D43:H43" si="10">SUM(D10:D17,D30,D36,D37,D39)</f>
        <v>0</v>
      </c>
      <c r="E43" s="39">
        <f t="shared" si="10"/>
        <v>5187577.5199999996</v>
      </c>
      <c r="F43" s="59">
        <f t="shared" si="10"/>
        <v>5268335.53</v>
      </c>
      <c r="G43" s="59">
        <f t="shared" si="10"/>
        <v>5268335.53</v>
      </c>
      <c r="H43" s="39">
        <f t="shared" si="10"/>
        <v>80758.010000000519</v>
      </c>
    </row>
    <row r="44" spans="2:8" ht="12" x14ac:dyDescent="0.2">
      <c r="B44" s="7" t="s">
        <v>45</v>
      </c>
      <c r="C44" s="59"/>
      <c r="D44" s="59"/>
      <c r="E44" s="39"/>
      <c r="F44" s="59"/>
      <c r="G44" s="59"/>
      <c r="H44" s="39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5187577.5199999996</v>
      </c>
      <c r="D73" s="22">
        <f t="shared" ref="D73:G73" si="21">SUM(D43,D68,D70)</f>
        <v>0</v>
      </c>
      <c r="E73" s="26">
        <f t="shared" si="21"/>
        <v>5187577.5199999996</v>
      </c>
      <c r="F73" s="22">
        <f t="shared" si="21"/>
        <v>5268335.53</v>
      </c>
      <c r="G73" s="22">
        <f t="shared" si="21"/>
        <v>5268335.53</v>
      </c>
      <c r="H73" s="26">
        <f>SUM(H43,H68,H70)</f>
        <v>80758.010000000519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4" s="33" customFormat="1" x14ac:dyDescent="0.2">
      <c r="B81" s="32"/>
    </row>
    <row r="82" spans="2:4" s="33" customFormat="1" x14ac:dyDescent="0.2">
      <c r="B82" s="32"/>
    </row>
    <row r="83" spans="2:4" s="33" customFormat="1" x14ac:dyDescent="0.2">
      <c r="B83" s="32"/>
    </row>
    <row r="84" spans="2:4" s="33" customFormat="1" ht="14.4" x14ac:dyDescent="0.3">
      <c r="B84" s="35" t="s">
        <v>75</v>
      </c>
      <c r="C84" s="36"/>
      <c r="D84" s="37" t="s">
        <v>77</v>
      </c>
    </row>
    <row r="85" spans="2:4" s="33" customFormat="1" ht="14.4" x14ac:dyDescent="0.3">
      <c r="B85" s="38" t="s">
        <v>76</v>
      </c>
      <c r="C85" s="36"/>
      <c r="D85" s="38" t="s">
        <v>78</v>
      </c>
    </row>
    <row r="86" spans="2:4" s="33" customFormat="1" x14ac:dyDescent="0.2">
      <c r="B86" s="32"/>
    </row>
    <row r="87" spans="2:4" s="33" customFormat="1" x14ac:dyDescent="0.2">
      <c r="B87" s="32"/>
    </row>
    <row r="88" spans="2:4" s="33" customFormat="1" x14ac:dyDescent="0.2">
      <c r="B88" s="32"/>
    </row>
    <row r="89" spans="2:4" s="33" customFormat="1" x14ac:dyDescent="0.2">
      <c r="B89" s="32"/>
    </row>
    <row r="90" spans="2:4" s="33" customFormat="1" x14ac:dyDescent="0.2">
      <c r="B90" s="32"/>
    </row>
    <row r="91" spans="2:4" s="33" customFormat="1" x14ac:dyDescent="0.2">
      <c r="B91" s="32"/>
    </row>
    <row r="92" spans="2:4" s="33" customFormat="1" x14ac:dyDescent="0.2">
      <c r="B92" s="32"/>
    </row>
    <row r="93" spans="2:4" s="33" customFormat="1" x14ac:dyDescent="0.2">
      <c r="B93" s="32"/>
    </row>
    <row r="94" spans="2:4" s="33" customFormat="1" x14ac:dyDescent="0.2">
      <c r="B94" s="32"/>
    </row>
    <row r="95" spans="2:4" s="33" customFormat="1" x14ac:dyDescent="0.2">
      <c r="B95" s="32"/>
    </row>
    <row r="96" spans="2:4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1.2204724409448819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2024-01-29T18:01:13Z</cp:lastPrinted>
  <dcterms:created xsi:type="dcterms:W3CDTF">2020-01-08T20:55:35Z</dcterms:created>
  <dcterms:modified xsi:type="dcterms:W3CDTF">2024-01-29T18:01:17Z</dcterms:modified>
</cp:coreProperties>
</file>